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mycloudex2\webpage\TimJenkinsWeb\Finance\"/>
    </mc:Choice>
  </mc:AlternateContent>
  <bookViews>
    <workbookView xWindow="360" yWindow="45" windowWidth="8460" windowHeight="8070"/>
  </bookViews>
  <sheets>
    <sheet name="Stop at a Million" sheetId="4" r:id="rId1"/>
  </sheets>
  <calcPr calcId="152511"/>
</workbook>
</file>

<file path=xl/calcChain.xml><?xml version="1.0" encoding="utf-8"?>
<calcChain xmlns="http://schemas.openxmlformats.org/spreadsheetml/2006/main">
  <c r="D3" i="4" l="1"/>
  <c r="C36" i="4" s="1"/>
  <c r="I30" i="4" l="1"/>
  <c r="C38" i="4"/>
  <c r="I29" i="4"/>
  <c r="C40" i="4"/>
  <c r="I31" i="4"/>
  <c r="I27" i="4"/>
  <c r="C39" i="4"/>
  <c r="C41" i="4"/>
  <c r="I28" i="4"/>
  <c r="C37" i="4"/>
  <c r="I26" i="4"/>
  <c r="I23" i="4"/>
  <c r="I24" i="4"/>
  <c r="I25" i="4"/>
  <c r="I22" i="4"/>
  <c r="I21" i="4"/>
  <c r="I13" i="4"/>
  <c r="I14" i="4"/>
  <c r="I15" i="4"/>
  <c r="I16" i="4"/>
  <c r="I17" i="4"/>
  <c r="I18" i="4"/>
  <c r="I19" i="4"/>
  <c r="I20" i="4"/>
  <c r="I12" i="4"/>
  <c r="H12" i="4"/>
  <c r="J12" i="4" s="1"/>
  <c r="B12" i="4"/>
  <c r="C28" i="4"/>
  <c r="C29" i="4"/>
  <c r="C30" i="4"/>
  <c r="C31" i="4"/>
  <c r="C32" i="4"/>
  <c r="C33" i="4"/>
  <c r="C34" i="4"/>
  <c r="C35" i="4"/>
  <c r="C13" i="4" l="1"/>
  <c r="C12" i="4"/>
  <c r="C15" i="4"/>
  <c r="C21" i="4"/>
  <c r="C23" i="4"/>
  <c r="C25" i="4"/>
  <c r="C27" i="4"/>
  <c r="D12" i="4" l="1"/>
  <c r="E12" i="4" s="1"/>
  <c r="C19" i="4"/>
  <c r="C17" i="4"/>
  <c r="C26" i="4"/>
  <c r="C24" i="4"/>
  <c r="C22" i="4"/>
  <c r="C20" i="4"/>
  <c r="C18" i="4"/>
  <c r="C16" i="4"/>
  <c r="C14" i="4"/>
  <c r="K12" i="4"/>
  <c r="H13" i="4" l="1"/>
  <c r="J13" i="4" s="1"/>
  <c r="K13" i="4" s="1"/>
  <c r="B13" i="4"/>
  <c r="D13" i="4" s="1"/>
  <c r="E13" i="4" s="1"/>
  <c r="B14" i="4" l="1"/>
  <c r="D14" i="4" s="1"/>
  <c r="E14" i="4" s="1"/>
  <c r="H14" i="4"/>
  <c r="B15" i="4" l="1"/>
  <c r="J14" i="4"/>
  <c r="K14" i="4" s="1"/>
  <c r="H15" i="4" l="1"/>
  <c r="D15" i="4"/>
  <c r="E15" i="4" s="1"/>
  <c r="B16" i="4" l="1"/>
  <c r="J15" i="4"/>
  <c r="K15" i="4" s="1"/>
  <c r="H16" i="4" l="1"/>
  <c r="D16" i="4"/>
  <c r="E16" i="4" s="1"/>
  <c r="J16" i="4" l="1"/>
  <c r="K16" i="4" s="1"/>
  <c r="B17" i="4"/>
  <c r="H17" i="4" l="1"/>
  <c r="D17" i="4"/>
  <c r="E17" i="4" s="1"/>
  <c r="B18" i="4" l="1"/>
  <c r="J17" i="4"/>
  <c r="K17" i="4" s="1"/>
  <c r="H18" i="4" l="1"/>
  <c r="D18" i="4"/>
  <c r="E18" i="4" s="1"/>
  <c r="J18" i="4" l="1"/>
  <c r="K18" i="4" s="1"/>
  <c r="B19" i="4"/>
  <c r="H19" i="4" l="1"/>
  <c r="D19" i="4"/>
  <c r="E19" i="4" s="1"/>
  <c r="B20" i="4" l="1"/>
  <c r="J19" i="4"/>
  <c r="K19" i="4" s="1"/>
  <c r="H20" i="4" l="1"/>
  <c r="D20" i="4"/>
  <c r="E20" i="4" s="1"/>
  <c r="J20" i="4" l="1"/>
  <c r="K20" i="4" s="1"/>
  <c r="B21" i="4"/>
  <c r="H21" i="4" l="1"/>
  <c r="D21" i="4"/>
  <c r="E21" i="4" s="1"/>
  <c r="B22" i="4" l="1"/>
  <c r="J21" i="4"/>
  <c r="K21" i="4" s="1"/>
  <c r="H22" i="4" l="1"/>
  <c r="D22" i="4"/>
  <c r="E22" i="4" s="1"/>
  <c r="B23" i="4" l="1"/>
  <c r="J22" i="4"/>
  <c r="K22" i="4" s="1"/>
  <c r="H23" i="4" l="1"/>
  <c r="D23" i="4"/>
  <c r="E23" i="4" s="1"/>
  <c r="B24" i="4" l="1"/>
  <c r="J23" i="4"/>
  <c r="K23" i="4" s="1"/>
  <c r="H24" i="4" l="1"/>
  <c r="D24" i="4"/>
  <c r="E24" i="4" s="1"/>
  <c r="J24" i="4" l="1"/>
  <c r="K24" i="4" s="1"/>
  <c r="B25" i="4"/>
  <c r="H25" i="4" l="1"/>
  <c r="D25" i="4"/>
  <c r="E25" i="4" s="1"/>
  <c r="B26" i="4" l="1"/>
  <c r="J25" i="4"/>
  <c r="K25" i="4" s="1"/>
  <c r="H26" i="4" l="1"/>
  <c r="D26" i="4"/>
  <c r="E26" i="4" s="1"/>
  <c r="B27" i="4" l="1"/>
  <c r="J26" i="4"/>
  <c r="K26" i="4" s="1"/>
  <c r="H27" i="4" l="1"/>
  <c r="D27" i="4"/>
  <c r="E27" i="4" s="1"/>
  <c r="B28" i="4" l="1"/>
  <c r="J27" i="4"/>
  <c r="K27" i="4" s="1"/>
  <c r="H28" i="4" l="1"/>
  <c r="D28" i="4"/>
  <c r="E28" i="4" s="1"/>
  <c r="J28" i="4" l="1"/>
  <c r="K28" i="4" s="1"/>
  <c r="B29" i="4"/>
  <c r="H29" i="4" l="1"/>
  <c r="D29" i="4"/>
  <c r="E29" i="4" s="1"/>
  <c r="B30" i="4" l="1"/>
  <c r="J29" i="4"/>
  <c r="K29" i="4" s="1"/>
  <c r="H30" i="4" l="1"/>
  <c r="D30" i="4"/>
  <c r="E30" i="4" s="1"/>
  <c r="J30" i="4" l="1"/>
  <c r="K30" i="4" s="1"/>
  <c r="B31" i="4"/>
  <c r="H31" i="4" l="1"/>
  <c r="D31" i="4"/>
  <c r="E31" i="4" s="1"/>
  <c r="B32" i="4" l="1"/>
  <c r="J31" i="4"/>
  <c r="K31" i="4" s="1"/>
  <c r="H32" i="4" l="1"/>
  <c r="D32" i="4"/>
  <c r="E32" i="4" s="1"/>
  <c r="B33" i="4" l="1"/>
  <c r="J32" i="4"/>
  <c r="K32" i="4" s="1"/>
  <c r="H33" i="4" l="1"/>
  <c r="D33" i="4"/>
  <c r="E33" i="4" s="1"/>
  <c r="B34" i="4" l="1"/>
  <c r="J33" i="4"/>
  <c r="K33" i="4" s="1"/>
  <c r="H34" i="4" l="1"/>
  <c r="D34" i="4"/>
  <c r="E34" i="4" s="1"/>
  <c r="B35" i="4" l="1"/>
  <c r="J34" i="4"/>
  <c r="K34" i="4" s="1"/>
  <c r="H35" i="4" l="1"/>
  <c r="D35" i="4"/>
  <c r="E35" i="4" s="1"/>
  <c r="B36" i="4" s="1"/>
  <c r="D36" i="4" l="1"/>
  <c r="E36" i="4" s="1"/>
  <c r="B37" i="4" s="1"/>
  <c r="J35" i="4"/>
  <c r="K35" i="4" s="1"/>
  <c r="D37" i="4" l="1"/>
  <c r="E37" i="4" s="1"/>
  <c r="B38" i="4" s="1"/>
  <c r="D38" i="4" s="1"/>
  <c r="E38" i="4" s="1"/>
  <c r="B39" i="4" s="1"/>
  <c r="H36" i="4"/>
  <c r="D39" i="4" l="1"/>
  <c r="E39" i="4"/>
  <c r="B40" i="4" s="1"/>
  <c r="D40" i="4" s="1"/>
  <c r="E40" i="4" s="1"/>
  <c r="B41" i="4" s="1"/>
  <c r="J36" i="4"/>
  <c r="K36" i="4" s="1"/>
  <c r="D41" i="4" l="1"/>
  <c r="E41" i="4" s="1"/>
  <c r="H37" i="4"/>
  <c r="J37" i="4" l="1"/>
  <c r="K37" i="4" s="1"/>
  <c r="H38" i="4" s="1"/>
  <c r="J38" i="4" s="1"/>
  <c r="K38" i="4" s="1"/>
  <c r="H39" i="4" s="1"/>
  <c r="J39" i="4" l="1"/>
  <c r="K39" i="4" s="1"/>
  <c r="H40" i="4" s="1"/>
  <c r="J40" i="4" l="1"/>
  <c r="K40" i="4"/>
  <c r="H41" i="4" s="1"/>
  <c r="J41" i="4" s="1"/>
  <c r="K41" i="4" s="1"/>
</calcChain>
</file>

<file path=xl/sharedStrings.xml><?xml version="1.0" encoding="utf-8"?>
<sst xmlns="http://schemas.openxmlformats.org/spreadsheetml/2006/main" count="22" uniqueCount="17">
  <si>
    <t>Year</t>
  </si>
  <si>
    <t>Stock Market Interest</t>
  </si>
  <si>
    <t>Interest</t>
  </si>
  <si>
    <t>End</t>
  </si>
  <si>
    <t>The Never Stop</t>
  </si>
  <si>
    <t>Retirement withdrawl</t>
  </si>
  <si>
    <t>Savings per year</t>
  </si>
  <si>
    <t>Starting Savings</t>
  </si>
  <si>
    <t>The Stop Early Plan</t>
  </si>
  <si>
    <t>Salary</t>
  </si>
  <si>
    <t>Saving %</t>
  </si>
  <si>
    <t>Question:</t>
  </si>
  <si>
    <r>
      <t xml:space="preserve">Cells in </t>
    </r>
    <r>
      <rPr>
        <b/>
        <sz val="8"/>
        <color rgb="FF3333FF"/>
        <rFont val="Arial"/>
        <family val="2"/>
      </rPr>
      <t>BLUE</t>
    </r>
    <r>
      <rPr>
        <sz val="8"/>
        <color rgb="FF3333FF"/>
        <rFont val="Arial"/>
        <family val="2"/>
      </rPr>
      <t xml:space="preserve"> are constants for you to adjust</t>
    </r>
  </si>
  <si>
    <t>When Should I stop saving?</t>
  </si>
  <si>
    <t>If I stopped new savings at year 20, what would happen?</t>
  </si>
  <si>
    <t>Start</t>
  </si>
  <si>
    <t>Additional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</si>
</sst>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</font>
    <font>
      <sz val="8"/>
      <color indexed="12"/>
      <name val="Arial"/>
    </font>
    <font>
      <b/>
      <sz val="8"/>
      <name val="Arial"/>
      <family val="2"/>
    </font>
    <font>
      <sz val="8"/>
      <color rgb="FF3333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3333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9" fontId="4" fillId="0" borderId="0" xfId="2" applyFont="1"/>
    <xf numFmtId="165" fontId="2" fillId="0" borderId="0" xfId="1" applyNumberFormat="1" applyFont="1"/>
    <xf numFmtId="165" fontId="2" fillId="0" borderId="0" xfId="0" applyNumberFormat="1" applyFont="1"/>
    <xf numFmtId="43" fontId="2" fillId="0" borderId="0" xfId="1" applyFont="1"/>
    <xf numFmtId="165" fontId="4" fillId="0" borderId="0" xfId="1" applyNumberFormat="1" applyFont="1"/>
    <xf numFmtId="9" fontId="2" fillId="0" borderId="0" xfId="2" applyFont="1"/>
    <xf numFmtId="0" fontId="2" fillId="2" borderId="0" xfId="0" applyFont="1" applyFill="1"/>
    <xf numFmtId="0" fontId="4" fillId="2" borderId="0" xfId="0" applyFont="1" applyFill="1"/>
    <xf numFmtId="0" fontId="5" fillId="0" borderId="0" xfId="0" applyFont="1"/>
    <xf numFmtId="165" fontId="6" fillId="0" borderId="0" xfId="1" applyNumberFormat="1" applyFont="1"/>
    <xf numFmtId="0" fontId="7" fillId="0" borderId="0" xfId="0" applyFont="1"/>
    <xf numFmtId="165" fontId="7" fillId="0" borderId="0" xfId="0" applyNumberFormat="1" applyFont="1"/>
    <xf numFmtId="165" fontId="7" fillId="0" borderId="0" xfId="1" applyNumberFormat="1" applyFont="1"/>
    <xf numFmtId="0" fontId="7" fillId="0" borderId="0" xfId="0" applyFont="1" applyAlignment="1">
      <alignment horizontal="center"/>
    </xf>
    <xf numFmtId="10" fontId="6" fillId="0" borderId="0" xfId="0" applyNumberFormat="1" applyFont="1"/>
    <xf numFmtId="0" fontId="8" fillId="0" borderId="0" xfId="0" applyFont="1"/>
    <xf numFmtId="165" fontId="4" fillId="2" borderId="0" xfId="1" applyNumberFormat="1" applyFont="1" applyFill="1"/>
    <xf numFmtId="9" fontId="6" fillId="0" borderId="0" xfId="2" applyFont="1"/>
    <xf numFmtId="0" fontId="2" fillId="3" borderId="0" xfId="0" applyFont="1" applyFill="1"/>
    <xf numFmtId="0" fontId="7" fillId="3" borderId="0" xfId="0" applyFont="1" applyFill="1"/>
    <xf numFmtId="165" fontId="7" fillId="0" borderId="1" xfId="0" applyNumberFormat="1" applyFont="1" applyBorder="1"/>
    <xf numFmtId="165" fontId="7" fillId="0" borderId="1" xfId="1" applyNumberFormat="1" applyFont="1" applyBorder="1"/>
    <xf numFmtId="0" fontId="7" fillId="3" borderId="1" xfId="0" applyFont="1" applyFill="1" applyBorder="1"/>
    <xf numFmtId="0" fontId="2" fillId="0" borderId="1" xfId="0" applyFont="1" applyBorder="1"/>
    <xf numFmtId="165" fontId="7" fillId="4" borderId="1" xfId="0" applyNumberFormat="1" applyFont="1" applyFill="1" applyBorder="1"/>
    <xf numFmtId="165" fontId="7" fillId="4" borderId="1" xfId="1" applyNumberFormat="1" applyFont="1" applyFill="1" applyBorder="1"/>
    <xf numFmtId="0" fontId="2" fillId="4" borderId="1" xfId="0" applyFont="1" applyFill="1" applyBorder="1"/>
    <xf numFmtId="165" fontId="8" fillId="0" borderId="0" xfId="0" applyNumberFormat="1" applyFont="1"/>
    <xf numFmtId="165" fontId="8" fillId="0" borderId="0" xfId="1" applyNumberFormat="1" applyFont="1"/>
    <xf numFmtId="0" fontId="8" fillId="3" borderId="0" xfId="0" applyFont="1" applyFill="1"/>
    <xf numFmtId="9" fontId="6" fillId="0" borderId="0" xfId="0" applyNumberFormat="1" applyFont="1"/>
    <xf numFmtId="164" fontId="7" fillId="0" borderId="0" xfId="2" applyNumberFormat="1" applyFont="1"/>
    <xf numFmtId="0" fontId="2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="115" zoomScaleNormal="115" workbookViewId="0"/>
  </sheetViews>
  <sheetFormatPr defaultRowHeight="11.25" x14ac:dyDescent="0.2"/>
  <cols>
    <col min="1" max="1" width="5.85546875" style="1" customWidth="1"/>
    <col min="2" max="2" width="10" style="1" customWidth="1"/>
    <col min="3" max="3" width="9.28515625" style="1" customWidth="1"/>
    <col min="4" max="4" width="8.42578125" style="1" customWidth="1"/>
    <col min="5" max="5" width="10.28515625" style="5" customWidth="1"/>
    <col min="6" max="6" width="3.140625" style="1" customWidth="1"/>
    <col min="7" max="7" width="5.5703125" style="1" customWidth="1"/>
    <col min="8" max="8" width="9.7109375" style="1" customWidth="1"/>
    <col min="9" max="9" width="7.85546875" style="1" customWidth="1"/>
    <col min="10" max="10" width="9.28515625" style="5" customWidth="1"/>
    <col min="11" max="11" width="9.42578125" style="1" customWidth="1"/>
    <col min="12" max="12" width="9.140625" style="1"/>
    <col min="13" max="13" width="8.42578125" style="1" customWidth="1"/>
    <col min="14" max="14" width="8.7109375" style="1" customWidth="1"/>
    <col min="15" max="16" width="9" style="1" bestFit="1" customWidth="1"/>
    <col min="17" max="17" width="4.140625" style="1" bestFit="1" customWidth="1"/>
    <col min="18" max="16384" width="9.140625" style="1"/>
  </cols>
  <sheetData>
    <row r="1" spans="1:17" x14ac:dyDescent="0.2">
      <c r="B1" s="1" t="s">
        <v>9</v>
      </c>
      <c r="D1" s="13">
        <v>100000</v>
      </c>
      <c r="F1" s="19"/>
      <c r="H1" s="12" t="s">
        <v>11</v>
      </c>
    </row>
    <row r="2" spans="1:17" x14ac:dyDescent="0.2">
      <c r="B2" s="1" t="s">
        <v>10</v>
      </c>
      <c r="D2" s="34">
        <v>0.1</v>
      </c>
      <c r="F2" s="19"/>
      <c r="H2" s="35" t="s">
        <v>13</v>
      </c>
      <c r="J2" s="4"/>
    </row>
    <row r="3" spans="1:17" x14ac:dyDescent="0.2">
      <c r="B3" s="14" t="s">
        <v>6</v>
      </c>
      <c r="D3" s="16">
        <f>D1*D2</f>
        <v>10000</v>
      </c>
      <c r="F3" s="19"/>
      <c r="H3" s="35" t="s">
        <v>14</v>
      </c>
    </row>
    <row r="4" spans="1:17" x14ac:dyDescent="0.2">
      <c r="B4" s="1" t="s">
        <v>1</v>
      </c>
      <c r="D4" s="4">
        <v>0.1</v>
      </c>
      <c r="J4" s="4"/>
    </row>
    <row r="5" spans="1:17" x14ac:dyDescent="0.2">
      <c r="B5" s="14" t="s">
        <v>7</v>
      </c>
      <c r="D5" s="8">
        <v>1</v>
      </c>
      <c r="F5" s="14"/>
      <c r="H5" s="13" t="s">
        <v>12</v>
      </c>
      <c r="J5" s="3"/>
      <c r="M5" s="14"/>
    </row>
    <row r="6" spans="1:17" x14ac:dyDescent="0.2">
      <c r="B6" s="1" t="s">
        <v>5</v>
      </c>
      <c r="D6" s="21">
        <v>0.04</v>
      </c>
      <c r="F6" s="14"/>
      <c r="H6" s="18"/>
      <c r="J6" s="3"/>
      <c r="M6" s="14"/>
    </row>
    <row r="7" spans="1:17" x14ac:dyDescent="0.2">
      <c r="E7" s="8"/>
      <c r="J7" s="3"/>
    </row>
    <row r="8" spans="1:17" x14ac:dyDescent="0.2">
      <c r="A8" s="10"/>
      <c r="B8" s="10"/>
      <c r="C8" s="10"/>
      <c r="D8" s="10"/>
      <c r="E8" s="20"/>
      <c r="F8" s="10"/>
      <c r="G8" s="10"/>
      <c r="H8" s="10"/>
      <c r="I8" s="10"/>
      <c r="J8" s="11"/>
      <c r="K8" s="10"/>
      <c r="M8" s="14"/>
    </row>
    <row r="9" spans="1:17" x14ac:dyDescent="0.2">
      <c r="A9" s="2" t="s">
        <v>4</v>
      </c>
      <c r="E9" s="8"/>
      <c r="F9" s="22"/>
      <c r="G9" s="12" t="s">
        <v>8</v>
      </c>
      <c r="H9" s="19"/>
      <c r="J9" s="3"/>
      <c r="M9" s="14"/>
      <c r="N9" s="14"/>
      <c r="O9" s="5"/>
      <c r="P9" s="5"/>
      <c r="Q9" s="9"/>
    </row>
    <row r="10" spans="1:17" x14ac:dyDescent="0.2">
      <c r="F10" s="22"/>
      <c r="P10" s="5"/>
    </row>
    <row r="11" spans="1:17" x14ac:dyDescent="0.2">
      <c r="A11" s="36" t="s">
        <v>0</v>
      </c>
      <c r="B11" s="37" t="s">
        <v>15</v>
      </c>
      <c r="C11" s="37" t="s">
        <v>16</v>
      </c>
      <c r="D11" s="38" t="s">
        <v>2</v>
      </c>
      <c r="E11" s="38" t="s">
        <v>3</v>
      </c>
      <c r="F11" s="39"/>
      <c r="G11" s="36" t="s">
        <v>0</v>
      </c>
      <c r="H11" s="37" t="s">
        <v>15</v>
      </c>
      <c r="I11" s="37" t="s">
        <v>16</v>
      </c>
      <c r="J11" s="38" t="s">
        <v>2</v>
      </c>
      <c r="K11" s="36" t="s">
        <v>3</v>
      </c>
      <c r="O11" s="5"/>
      <c r="P11" s="5"/>
      <c r="Q11" s="9"/>
    </row>
    <row r="12" spans="1:17" x14ac:dyDescent="0.2">
      <c r="A12" s="40">
        <v>1</v>
      </c>
      <c r="B12" s="16">
        <f>$D$5</f>
        <v>1</v>
      </c>
      <c r="C12" s="6">
        <f>$D$3</f>
        <v>10000</v>
      </c>
      <c r="D12" s="5">
        <f>B12*$D$4</f>
        <v>0.1</v>
      </c>
      <c r="E12" s="5">
        <f t="shared" ref="E12:E35" si="0">B12+C12+D12</f>
        <v>10001.1</v>
      </c>
      <c r="F12" s="22"/>
      <c r="G12" s="40">
        <v>1</v>
      </c>
      <c r="H12" s="16">
        <f>$D$5</f>
        <v>1</v>
      </c>
      <c r="I12" s="6">
        <f>$D$3</f>
        <v>10000</v>
      </c>
      <c r="J12" s="5">
        <f>H12*$D$4</f>
        <v>0.1</v>
      </c>
      <c r="K12" s="6">
        <f t="shared" ref="K12:K34" si="1">H12+I12+J12</f>
        <v>10001.1</v>
      </c>
      <c r="P12" s="5"/>
    </row>
    <row r="13" spans="1:17" x14ac:dyDescent="0.2">
      <c r="A13" s="17">
        <v>2</v>
      </c>
      <c r="B13" s="15">
        <f t="shared" ref="B13:B35" si="2">E12</f>
        <v>10001.1</v>
      </c>
      <c r="C13" s="15">
        <f>$D$3</f>
        <v>10000</v>
      </c>
      <c r="D13" s="16">
        <f>B13*$D$4</f>
        <v>1000.1100000000001</v>
      </c>
      <c r="E13" s="16">
        <f t="shared" si="0"/>
        <v>21001.21</v>
      </c>
      <c r="F13" s="23"/>
      <c r="G13" s="17">
        <v>2</v>
      </c>
      <c r="H13" s="15">
        <f t="shared" ref="H13:H34" si="3">K12</f>
        <v>10001.1</v>
      </c>
      <c r="I13" s="15">
        <f>$D$3</f>
        <v>10000</v>
      </c>
      <c r="J13" s="16">
        <f>H13*$D$4</f>
        <v>1000.1100000000001</v>
      </c>
      <c r="K13" s="15">
        <f t="shared" si="1"/>
        <v>21001.21</v>
      </c>
      <c r="M13" s="19"/>
      <c r="N13" s="19"/>
      <c r="O13" s="5"/>
      <c r="P13" s="5"/>
      <c r="Q13" s="9"/>
    </row>
    <row r="14" spans="1:17" x14ac:dyDescent="0.2">
      <c r="A14" s="17">
        <v>3</v>
      </c>
      <c r="B14" s="15">
        <f t="shared" si="2"/>
        <v>21001.21</v>
      </c>
      <c r="C14" s="15">
        <f>$D$3</f>
        <v>10000</v>
      </c>
      <c r="D14" s="16">
        <f>B14*$D$4</f>
        <v>2100.1210000000001</v>
      </c>
      <c r="E14" s="16">
        <f t="shared" si="0"/>
        <v>33101.330999999998</v>
      </c>
      <c r="F14" s="23"/>
      <c r="G14" s="17">
        <v>3</v>
      </c>
      <c r="H14" s="15">
        <f t="shared" si="3"/>
        <v>21001.21</v>
      </c>
      <c r="I14" s="15">
        <f>$D$3</f>
        <v>10000</v>
      </c>
      <c r="J14" s="16">
        <f>H14*$D$4</f>
        <v>2100.1210000000001</v>
      </c>
      <c r="K14" s="15">
        <f t="shared" si="1"/>
        <v>33101.330999999998</v>
      </c>
      <c r="P14" s="5"/>
    </row>
    <row r="15" spans="1:17" x14ac:dyDescent="0.2">
      <c r="A15" s="17">
        <v>4</v>
      </c>
      <c r="B15" s="15">
        <f t="shared" si="2"/>
        <v>33101.330999999998</v>
      </c>
      <c r="C15" s="15">
        <f>$D$3</f>
        <v>10000</v>
      </c>
      <c r="D15" s="16">
        <f>B15*$D$4</f>
        <v>3310.1331</v>
      </c>
      <c r="E15" s="16">
        <f t="shared" si="0"/>
        <v>46411.464099999997</v>
      </c>
      <c r="F15" s="23"/>
      <c r="G15" s="17">
        <v>4</v>
      </c>
      <c r="H15" s="15">
        <f t="shared" si="3"/>
        <v>33101.330999999998</v>
      </c>
      <c r="I15" s="15">
        <f>$D$3</f>
        <v>10000</v>
      </c>
      <c r="J15" s="16">
        <f>H15*$D$4</f>
        <v>3310.1331</v>
      </c>
      <c r="K15" s="15">
        <f t="shared" si="1"/>
        <v>46411.464099999997</v>
      </c>
      <c r="O15" s="5"/>
      <c r="P15" s="5"/>
      <c r="Q15" s="9"/>
    </row>
    <row r="16" spans="1:17" x14ac:dyDescent="0.2">
      <c r="A16" s="17">
        <v>5</v>
      </c>
      <c r="B16" s="15">
        <f t="shared" si="2"/>
        <v>46411.464099999997</v>
      </c>
      <c r="C16" s="15">
        <f>$D$3</f>
        <v>10000</v>
      </c>
      <c r="D16" s="16">
        <f>B16*$D$4</f>
        <v>4641.1464100000003</v>
      </c>
      <c r="E16" s="16">
        <f t="shared" si="0"/>
        <v>61052.610509999999</v>
      </c>
      <c r="F16" s="23"/>
      <c r="G16" s="17">
        <v>5</v>
      </c>
      <c r="H16" s="15">
        <f t="shared" si="3"/>
        <v>46411.464099999997</v>
      </c>
      <c r="I16" s="15">
        <f>$D$3</f>
        <v>10000</v>
      </c>
      <c r="J16" s="16">
        <f>H16*$D$4</f>
        <v>4641.1464100000003</v>
      </c>
      <c r="K16" s="15">
        <f t="shared" si="1"/>
        <v>61052.610509999999</v>
      </c>
      <c r="P16" s="5"/>
    </row>
    <row r="17" spans="1:17" x14ac:dyDescent="0.2">
      <c r="A17" s="17">
        <v>6</v>
      </c>
      <c r="B17" s="15">
        <f t="shared" si="2"/>
        <v>61052.610509999999</v>
      </c>
      <c r="C17" s="15">
        <f>$D$3</f>
        <v>10000</v>
      </c>
      <c r="D17" s="16">
        <f>B17*$D$4</f>
        <v>6105.2610510000004</v>
      </c>
      <c r="E17" s="16">
        <f t="shared" si="0"/>
        <v>77157.871560999993</v>
      </c>
      <c r="F17" s="23"/>
      <c r="G17" s="17">
        <v>6</v>
      </c>
      <c r="H17" s="15">
        <f t="shared" si="3"/>
        <v>61052.610509999999</v>
      </c>
      <c r="I17" s="15">
        <f>$D$3</f>
        <v>10000</v>
      </c>
      <c r="J17" s="16">
        <f>H17*$D$4</f>
        <v>6105.2610510000004</v>
      </c>
      <c r="K17" s="15">
        <f t="shared" si="1"/>
        <v>77157.871560999993</v>
      </c>
      <c r="O17" s="5"/>
      <c r="P17" s="5"/>
      <c r="Q17" s="9"/>
    </row>
    <row r="18" spans="1:17" x14ac:dyDescent="0.2">
      <c r="A18" s="17">
        <v>7</v>
      </c>
      <c r="B18" s="15">
        <f t="shared" si="2"/>
        <v>77157.871560999993</v>
      </c>
      <c r="C18" s="15">
        <f>$D$3</f>
        <v>10000</v>
      </c>
      <c r="D18" s="16">
        <f>B18*$D$4</f>
        <v>7715.7871560999993</v>
      </c>
      <c r="E18" s="16">
        <f t="shared" si="0"/>
        <v>94873.658717099985</v>
      </c>
      <c r="F18" s="23"/>
      <c r="G18" s="17">
        <v>7</v>
      </c>
      <c r="H18" s="15">
        <f t="shared" si="3"/>
        <v>77157.871560999993</v>
      </c>
      <c r="I18" s="15">
        <f>$D$3</f>
        <v>10000</v>
      </c>
      <c r="J18" s="16">
        <f>H18*$D$4</f>
        <v>7715.7871560999993</v>
      </c>
      <c r="K18" s="15">
        <f t="shared" si="1"/>
        <v>94873.658717099985</v>
      </c>
    </row>
    <row r="19" spans="1:17" x14ac:dyDescent="0.2">
      <c r="A19" s="17">
        <v>8</v>
      </c>
      <c r="B19" s="15">
        <f t="shared" si="2"/>
        <v>94873.658717099985</v>
      </c>
      <c r="C19" s="15">
        <f>$D$3</f>
        <v>10000</v>
      </c>
      <c r="D19" s="16">
        <f>B19*$D$4</f>
        <v>9487.3658717099988</v>
      </c>
      <c r="E19" s="16">
        <f t="shared" si="0"/>
        <v>114361.02458880999</v>
      </c>
      <c r="F19" s="23"/>
      <c r="G19" s="17">
        <v>8</v>
      </c>
      <c r="H19" s="15">
        <f t="shared" si="3"/>
        <v>94873.658717099985</v>
      </c>
      <c r="I19" s="15">
        <f>$D$3</f>
        <v>10000</v>
      </c>
      <c r="J19" s="16">
        <f>H19*$D$4</f>
        <v>9487.3658717099988</v>
      </c>
      <c r="K19" s="15">
        <f t="shared" si="1"/>
        <v>114361.02458880999</v>
      </c>
      <c r="M19" s="14"/>
    </row>
    <row r="20" spans="1:17" x14ac:dyDescent="0.2">
      <c r="A20" s="17">
        <v>9</v>
      </c>
      <c r="B20" s="15">
        <f t="shared" si="2"/>
        <v>114361.02458880999</v>
      </c>
      <c r="C20" s="15">
        <f>$D$3</f>
        <v>10000</v>
      </c>
      <c r="D20" s="16">
        <f>B20*$D$4</f>
        <v>11436.102458881</v>
      </c>
      <c r="E20" s="16">
        <f t="shared" si="0"/>
        <v>135797.127047691</v>
      </c>
      <c r="F20" s="23"/>
      <c r="G20" s="17">
        <v>9</v>
      </c>
      <c r="H20" s="15">
        <f t="shared" si="3"/>
        <v>114361.02458880999</v>
      </c>
      <c r="I20" s="15">
        <f>$D$3</f>
        <v>10000</v>
      </c>
      <c r="J20" s="16">
        <f>H20*$D$4</f>
        <v>11436.102458881</v>
      </c>
      <c r="K20" s="15">
        <f t="shared" si="1"/>
        <v>135797.127047691</v>
      </c>
      <c r="M20" s="14"/>
      <c r="N20" s="14"/>
    </row>
    <row r="21" spans="1:17" x14ac:dyDescent="0.2">
      <c r="A21" s="17">
        <v>10</v>
      </c>
      <c r="B21" s="15">
        <f t="shared" si="2"/>
        <v>135797.127047691</v>
      </c>
      <c r="C21" s="15">
        <f>$D$3</f>
        <v>10000</v>
      </c>
      <c r="D21" s="16">
        <f>B21*$D$4</f>
        <v>13579.712704769101</v>
      </c>
      <c r="E21" s="16">
        <f t="shared" si="0"/>
        <v>159376.8397524601</v>
      </c>
      <c r="F21" s="23"/>
      <c r="G21" s="17">
        <v>10</v>
      </c>
      <c r="H21" s="15">
        <f t="shared" si="3"/>
        <v>135797.127047691</v>
      </c>
      <c r="I21" s="15">
        <f>$D$3</f>
        <v>10000</v>
      </c>
      <c r="J21" s="16">
        <f>H21*$D$4</f>
        <v>13579.712704769101</v>
      </c>
      <c r="K21" s="15">
        <f t="shared" si="1"/>
        <v>159376.8397524601</v>
      </c>
    </row>
    <row r="22" spans="1:17" x14ac:dyDescent="0.2">
      <c r="A22" s="17">
        <v>11</v>
      </c>
      <c r="B22" s="15">
        <f t="shared" si="2"/>
        <v>159376.8397524601</v>
      </c>
      <c r="C22" s="15">
        <f>$D$3</f>
        <v>10000</v>
      </c>
      <c r="D22" s="16">
        <f>B22*$D$4</f>
        <v>15937.683975246011</v>
      </c>
      <c r="E22" s="16">
        <f t="shared" si="0"/>
        <v>185314.52372770611</v>
      </c>
      <c r="F22" s="23"/>
      <c r="G22" s="17">
        <v>11</v>
      </c>
      <c r="H22" s="15">
        <f t="shared" si="3"/>
        <v>159376.8397524601</v>
      </c>
      <c r="I22" s="15">
        <f>$D$3</f>
        <v>10000</v>
      </c>
      <c r="J22" s="16">
        <f>H22*$D$4</f>
        <v>15937.683975246011</v>
      </c>
      <c r="K22" s="15">
        <f t="shared" si="1"/>
        <v>185314.52372770611</v>
      </c>
    </row>
    <row r="23" spans="1:17" x14ac:dyDescent="0.2">
      <c r="A23" s="17">
        <v>12</v>
      </c>
      <c r="B23" s="15">
        <f t="shared" si="2"/>
        <v>185314.52372770611</v>
      </c>
      <c r="C23" s="15">
        <f>$D$3</f>
        <v>10000</v>
      </c>
      <c r="D23" s="16">
        <f>B23*$D$4</f>
        <v>18531.452372770611</v>
      </c>
      <c r="E23" s="16">
        <f t="shared" si="0"/>
        <v>213845.97610047672</v>
      </c>
      <c r="F23" s="23"/>
      <c r="G23" s="17">
        <v>12</v>
      </c>
      <c r="H23" s="15">
        <f t="shared" si="3"/>
        <v>185314.52372770611</v>
      </c>
      <c r="I23" s="15">
        <f>$D$3</f>
        <v>10000</v>
      </c>
      <c r="J23" s="16">
        <f>H23*$D$4</f>
        <v>18531.452372770611</v>
      </c>
      <c r="K23" s="15">
        <f t="shared" si="1"/>
        <v>213845.97610047672</v>
      </c>
    </row>
    <row r="24" spans="1:17" x14ac:dyDescent="0.2">
      <c r="A24" s="17">
        <v>13</v>
      </c>
      <c r="B24" s="15">
        <f t="shared" si="2"/>
        <v>213845.97610047672</v>
      </c>
      <c r="C24" s="15">
        <f>$D$3</f>
        <v>10000</v>
      </c>
      <c r="D24" s="16">
        <f>B24*$D$4</f>
        <v>21384.597610047673</v>
      </c>
      <c r="E24" s="16">
        <f t="shared" si="0"/>
        <v>245230.57371052439</v>
      </c>
      <c r="F24" s="23"/>
      <c r="G24" s="17">
        <v>13</v>
      </c>
      <c r="H24" s="15">
        <f t="shared" si="3"/>
        <v>213845.97610047672</v>
      </c>
      <c r="I24" s="15">
        <f>$D$3</f>
        <v>10000</v>
      </c>
      <c r="J24" s="16">
        <f>H24*$D$4</f>
        <v>21384.597610047673</v>
      </c>
      <c r="K24" s="15">
        <f t="shared" si="1"/>
        <v>245230.57371052439</v>
      </c>
    </row>
    <row r="25" spans="1:17" x14ac:dyDescent="0.2">
      <c r="A25" s="17">
        <v>14</v>
      </c>
      <c r="B25" s="15">
        <f t="shared" si="2"/>
        <v>245230.57371052439</v>
      </c>
      <c r="C25" s="15">
        <f>$D$3</f>
        <v>10000</v>
      </c>
      <c r="D25" s="16">
        <f>B25*$D$4</f>
        <v>24523.05737105244</v>
      </c>
      <c r="E25" s="16">
        <f t="shared" si="0"/>
        <v>279753.63108157681</v>
      </c>
      <c r="F25" s="23"/>
      <c r="G25" s="17">
        <v>14</v>
      </c>
      <c r="H25" s="15">
        <f t="shared" si="3"/>
        <v>245230.57371052439</v>
      </c>
      <c r="I25" s="15">
        <f>$D$3</f>
        <v>10000</v>
      </c>
      <c r="J25" s="16">
        <f>H25*$D$4</f>
        <v>24523.05737105244</v>
      </c>
      <c r="K25" s="15">
        <f t="shared" si="1"/>
        <v>279753.63108157681</v>
      </c>
    </row>
    <row r="26" spans="1:17" x14ac:dyDescent="0.2">
      <c r="A26" s="17">
        <v>15</v>
      </c>
      <c r="B26" s="15">
        <f t="shared" si="2"/>
        <v>279753.63108157681</v>
      </c>
      <c r="C26" s="15">
        <f>$D$3</f>
        <v>10000</v>
      </c>
      <c r="D26" s="16">
        <f>B26*$D$4</f>
        <v>27975.363108157682</v>
      </c>
      <c r="E26" s="16">
        <f t="shared" si="0"/>
        <v>317728.99418973451</v>
      </c>
      <c r="F26" s="23"/>
      <c r="G26" s="17">
        <v>15</v>
      </c>
      <c r="H26" s="15">
        <f t="shared" si="3"/>
        <v>279753.63108157681</v>
      </c>
      <c r="I26" s="15">
        <f>$D$3</f>
        <v>10000</v>
      </c>
      <c r="J26" s="16">
        <f>H26*$D$4</f>
        <v>27975.363108157682</v>
      </c>
      <c r="K26" s="15">
        <f t="shared" si="1"/>
        <v>317728.99418973451</v>
      </c>
    </row>
    <row r="27" spans="1:17" s="27" customFormat="1" x14ac:dyDescent="0.2">
      <c r="A27" s="41">
        <v>16</v>
      </c>
      <c r="B27" s="24">
        <f t="shared" si="2"/>
        <v>317728.99418973451</v>
      </c>
      <c r="C27" s="24">
        <f>$D$3</f>
        <v>10000</v>
      </c>
      <c r="D27" s="25">
        <f>B27*$D$4</f>
        <v>31772.899418973451</v>
      </c>
      <c r="E27" s="25">
        <f t="shared" si="0"/>
        <v>359501.89360870793</v>
      </c>
      <c r="F27" s="26"/>
      <c r="G27" s="41">
        <v>16</v>
      </c>
      <c r="H27" s="24">
        <f t="shared" si="3"/>
        <v>317728.99418973451</v>
      </c>
      <c r="I27" s="15">
        <f t="shared" ref="I27:I31" si="4">$D$3</f>
        <v>10000</v>
      </c>
      <c r="J27" s="25">
        <f>H27*$D$4</f>
        <v>31772.899418973451</v>
      </c>
      <c r="K27" s="24">
        <f t="shared" si="1"/>
        <v>359501.89360870793</v>
      </c>
    </row>
    <row r="28" spans="1:17" s="27" customFormat="1" x14ac:dyDescent="0.2">
      <c r="A28" s="41">
        <v>17</v>
      </c>
      <c r="B28" s="24">
        <f t="shared" si="2"/>
        <v>359501.89360870793</v>
      </c>
      <c r="C28" s="24">
        <f>$D$3</f>
        <v>10000</v>
      </c>
      <c r="D28" s="25">
        <f>B28*$D$4</f>
        <v>35950.189360870798</v>
      </c>
      <c r="E28" s="25">
        <f t="shared" si="0"/>
        <v>405452.08296957874</v>
      </c>
      <c r="F28" s="26"/>
      <c r="G28" s="41">
        <v>17</v>
      </c>
      <c r="H28" s="24">
        <f t="shared" si="3"/>
        <v>359501.89360870793</v>
      </c>
      <c r="I28" s="15">
        <f t="shared" si="4"/>
        <v>10000</v>
      </c>
      <c r="J28" s="25">
        <f>H28*$D$4</f>
        <v>35950.189360870798</v>
      </c>
      <c r="K28" s="24">
        <f t="shared" si="1"/>
        <v>405452.08296957874</v>
      </c>
    </row>
    <row r="29" spans="1:17" s="30" customFormat="1" x14ac:dyDescent="0.2">
      <c r="A29" s="42">
        <v>18</v>
      </c>
      <c r="B29" s="28">
        <f t="shared" si="2"/>
        <v>405452.08296957874</v>
      </c>
      <c r="C29" s="28">
        <f>$D$3</f>
        <v>10000</v>
      </c>
      <c r="D29" s="29">
        <f>B29*$D$4</f>
        <v>40545.208296957877</v>
      </c>
      <c r="E29" s="29">
        <f t="shared" si="0"/>
        <v>455997.29126653663</v>
      </c>
      <c r="F29" s="26"/>
      <c r="G29" s="42">
        <v>18</v>
      </c>
      <c r="H29" s="28">
        <f t="shared" si="3"/>
        <v>405452.08296957874</v>
      </c>
      <c r="I29" s="15">
        <f t="shared" si="4"/>
        <v>10000</v>
      </c>
      <c r="J29" s="29">
        <f>H29*$D$4</f>
        <v>40545.208296957877</v>
      </c>
      <c r="K29" s="28">
        <f t="shared" si="1"/>
        <v>455997.29126653663</v>
      </c>
    </row>
    <row r="30" spans="1:17" s="27" customFormat="1" x14ac:dyDescent="0.2">
      <c r="A30" s="41">
        <v>19</v>
      </c>
      <c r="B30" s="24">
        <f t="shared" si="2"/>
        <v>455997.29126653663</v>
      </c>
      <c r="C30" s="24">
        <f>$D$3</f>
        <v>10000</v>
      </c>
      <c r="D30" s="25">
        <f>B30*$D$4</f>
        <v>45599.729126653663</v>
      </c>
      <c r="E30" s="25">
        <f t="shared" si="0"/>
        <v>511597.02039319032</v>
      </c>
      <c r="F30" s="26"/>
      <c r="G30" s="41">
        <v>19</v>
      </c>
      <c r="H30" s="24">
        <f t="shared" si="3"/>
        <v>455997.29126653663</v>
      </c>
      <c r="I30" s="15">
        <f t="shared" si="4"/>
        <v>10000</v>
      </c>
      <c r="J30" s="25">
        <f>H30*$D$4</f>
        <v>45599.729126653663</v>
      </c>
      <c r="K30" s="24">
        <f t="shared" si="1"/>
        <v>511597.02039319032</v>
      </c>
    </row>
    <row r="31" spans="1:17" s="27" customFormat="1" x14ac:dyDescent="0.2">
      <c r="A31" s="41">
        <v>20</v>
      </c>
      <c r="B31" s="24">
        <f t="shared" si="2"/>
        <v>511597.02039319032</v>
      </c>
      <c r="C31" s="24">
        <f>$D$3</f>
        <v>10000</v>
      </c>
      <c r="D31" s="25">
        <f>B31*$D$4</f>
        <v>51159.702039319032</v>
      </c>
      <c r="E31" s="25">
        <f t="shared" si="0"/>
        <v>572756.7224325093</v>
      </c>
      <c r="F31" s="26"/>
      <c r="G31" s="41">
        <v>20</v>
      </c>
      <c r="H31" s="24">
        <f t="shared" si="3"/>
        <v>511597.02039319032</v>
      </c>
      <c r="I31" s="15">
        <f t="shared" si="4"/>
        <v>10000</v>
      </c>
      <c r="J31" s="25">
        <f>H31*$D$4</f>
        <v>51159.702039319032</v>
      </c>
      <c r="K31" s="24">
        <f t="shared" si="1"/>
        <v>572756.7224325093</v>
      </c>
    </row>
    <row r="32" spans="1:17" x14ac:dyDescent="0.2">
      <c r="A32" s="17">
        <v>21</v>
      </c>
      <c r="B32" s="15">
        <f t="shared" si="2"/>
        <v>572756.7224325093</v>
      </c>
      <c r="C32" s="15">
        <f>$D$3</f>
        <v>10000</v>
      </c>
      <c r="D32" s="16">
        <f>B32*$D$4</f>
        <v>57275.672243250934</v>
      </c>
      <c r="E32" s="16">
        <f t="shared" si="0"/>
        <v>640032.39467576018</v>
      </c>
      <c r="F32" s="23"/>
      <c r="G32" s="17">
        <v>21</v>
      </c>
      <c r="H32" s="15">
        <f t="shared" si="3"/>
        <v>572756.7224325093</v>
      </c>
      <c r="I32" s="15">
        <v>0</v>
      </c>
      <c r="J32" s="16">
        <f>H32*$D$4</f>
        <v>57275.672243250934</v>
      </c>
      <c r="K32" s="15">
        <f t="shared" si="1"/>
        <v>630032.39467576018</v>
      </c>
    </row>
    <row r="33" spans="1:11" x14ac:dyDescent="0.2">
      <c r="A33" s="17">
        <v>22</v>
      </c>
      <c r="B33" s="15">
        <f t="shared" si="2"/>
        <v>640032.39467576018</v>
      </c>
      <c r="C33" s="15">
        <f>$D$3</f>
        <v>10000</v>
      </c>
      <c r="D33" s="16">
        <f>B33*$D$4</f>
        <v>64003.239467576022</v>
      </c>
      <c r="E33" s="16">
        <f t="shared" si="0"/>
        <v>714035.63414333621</v>
      </c>
      <c r="F33" s="23"/>
      <c r="G33" s="17">
        <v>22</v>
      </c>
      <c r="H33" s="15">
        <f t="shared" si="3"/>
        <v>630032.39467576018</v>
      </c>
      <c r="I33" s="15">
        <v>0</v>
      </c>
      <c r="J33" s="16">
        <f>H33*$D$4</f>
        <v>63003.239467576022</v>
      </c>
      <c r="K33" s="15">
        <f t="shared" si="1"/>
        <v>693035.63414333621</v>
      </c>
    </row>
    <row r="34" spans="1:11" x14ac:dyDescent="0.2">
      <c r="A34" s="17">
        <v>23</v>
      </c>
      <c r="B34" s="15">
        <f t="shared" si="2"/>
        <v>714035.63414333621</v>
      </c>
      <c r="C34" s="15">
        <f>$D$3</f>
        <v>10000</v>
      </c>
      <c r="D34" s="16">
        <f>B34*$D$4</f>
        <v>71403.563414333621</v>
      </c>
      <c r="E34" s="16">
        <f t="shared" si="0"/>
        <v>795439.19755766983</v>
      </c>
      <c r="F34" s="23"/>
      <c r="G34" s="17">
        <v>23</v>
      </c>
      <c r="H34" s="15">
        <f t="shared" si="3"/>
        <v>693035.63414333621</v>
      </c>
      <c r="I34" s="15">
        <v>0</v>
      </c>
      <c r="J34" s="16">
        <f>H34*$D$4</f>
        <v>69303.563414333621</v>
      </c>
      <c r="K34" s="15">
        <f t="shared" si="1"/>
        <v>762339.19755766983</v>
      </c>
    </row>
    <row r="35" spans="1:11" x14ac:dyDescent="0.2">
      <c r="A35" s="17">
        <v>24</v>
      </c>
      <c r="B35" s="15">
        <f t="shared" si="2"/>
        <v>795439.19755766983</v>
      </c>
      <c r="C35" s="15">
        <f>$D$3</f>
        <v>10000</v>
      </c>
      <c r="D35" s="16">
        <f>B35*$D$4</f>
        <v>79543.919755766983</v>
      </c>
      <c r="E35" s="16">
        <f t="shared" si="0"/>
        <v>884983.11731343681</v>
      </c>
      <c r="F35" s="23"/>
      <c r="G35" s="17">
        <v>24</v>
      </c>
      <c r="H35" s="15">
        <f>K34</f>
        <v>762339.19755766983</v>
      </c>
      <c r="I35" s="15">
        <v>0</v>
      </c>
      <c r="J35" s="16">
        <f>H35*$D$4</f>
        <v>76233.919755766983</v>
      </c>
      <c r="K35" s="15">
        <f>H35+I35+J35</f>
        <v>838573.11731343681</v>
      </c>
    </row>
    <row r="36" spans="1:11" s="14" customFormat="1" x14ac:dyDescent="0.2">
      <c r="A36" s="17">
        <v>25</v>
      </c>
      <c r="B36" s="15">
        <f t="shared" ref="B36:B37" si="5">E35</f>
        <v>884983.11731343681</v>
      </c>
      <c r="C36" s="15">
        <f>$D$3</f>
        <v>10000</v>
      </c>
      <c r="D36" s="16">
        <f>B36*$D$4</f>
        <v>88498.311731343681</v>
      </c>
      <c r="E36" s="16">
        <f t="shared" ref="E36:E37" si="6">B36+C36+D36</f>
        <v>983481.42904478055</v>
      </c>
      <c r="F36" s="23"/>
      <c r="G36" s="17">
        <v>25</v>
      </c>
      <c r="H36" s="15">
        <f t="shared" ref="H36:H37" si="7">K35</f>
        <v>838573.11731343681</v>
      </c>
      <c r="I36" s="15">
        <v>0</v>
      </c>
      <c r="J36" s="16">
        <f>H36*$D$4</f>
        <v>83857.311731343681</v>
      </c>
      <c r="K36" s="15">
        <f t="shared" ref="K36:K37" si="8">H36+I36+J36</f>
        <v>922430.42904478055</v>
      </c>
    </row>
    <row r="37" spans="1:11" s="19" customFormat="1" x14ac:dyDescent="0.2">
      <c r="A37" s="43">
        <v>26</v>
      </c>
      <c r="B37" s="31">
        <f t="shared" si="5"/>
        <v>983481.42904478055</v>
      </c>
      <c r="C37" s="31">
        <f>$D$3</f>
        <v>10000</v>
      </c>
      <c r="D37" s="32">
        <f>B37*$D$4</f>
        <v>98348.142904478067</v>
      </c>
      <c r="E37" s="32">
        <f t="shared" si="6"/>
        <v>1091829.5719492587</v>
      </c>
      <c r="F37" s="33"/>
      <c r="G37" s="43">
        <v>26</v>
      </c>
      <c r="H37" s="31">
        <f t="shared" si="7"/>
        <v>922430.42904478055</v>
      </c>
      <c r="I37" s="31">
        <v>0</v>
      </c>
      <c r="J37" s="32">
        <f>H37*$D$4</f>
        <v>92243.042904478061</v>
      </c>
      <c r="K37" s="31">
        <f t="shared" si="8"/>
        <v>1014673.4719492586</v>
      </c>
    </row>
    <row r="38" spans="1:11" x14ac:dyDescent="0.2">
      <c r="A38" s="17">
        <v>27</v>
      </c>
      <c r="B38" s="15">
        <f t="shared" ref="B38" si="9">E37</f>
        <v>1091829.5719492587</v>
      </c>
      <c r="C38" s="15">
        <f>$D$3</f>
        <v>10000</v>
      </c>
      <c r="D38" s="16">
        <f>B38*$D$4</f>
        <v>109182.95719492587</v>
      </c>
      <c r="E38" s="16">
        <f t="shared" ref="E38" si="10">B38+C38+D38</f>
        <v>1211012.5291441847</v>
      </c>
      <c r="F38" s="23"/>
      <c r="G38" s="17">
        <v>27</v>
      </c>
      <c r="H38" s="15">
        <f t="shared" ref="H38" si="11">K37</f>
        <v>1014673.4719492586</v>
      </c>
      <c r="I38" s="15">
        <v>0</v>
      </c>
      <c r="J38" s="16">
        <f>H38*$D$4</f>
        <v>101467.34719492587</v>
      </c>
      <c r="K38" s="15">
        <f t="shared" ref="K38" si="12">H38+I38+J38</f>
        <v>1116140.8191441845</v>
      </c>
    </row>
    <row r="39" spans="1:11" x14ac:dyDescent="0.2">
      <c r="A39" s="17">
        <v>28</v>
      </c>
      <c r="B39" s="15">
        <f t="shared" ref="B39:B41" si="13">E38</f>
        <v>1211012.5291441847</v>
      </c>
      <c r="C39" s="15">
        <f t="shared" ref="C39:C41" si="14">$D$3</f>
        <v>10000</v>
      </c>
      <c r="D39" s="16">
        <f t="shared" ref="D39:D41" si="15">B39*$D$4</f>
        <v>121101.25291441847</v>
      </c>
      <c r="E39" s="16">
        <f t="shared" ref="E39:E41" si="16">B39+C39+D39</f>
        <v>1342113.7820586031</v>
      </c>
      <c r="F39" s="23"/>
      <c r="G39" s="17">
        <v>28</v>
      </c>
      <c r="H39" s="15">
        <f t="shared" ref="H39:H41" si="17">K38</f>
        <v>1116140.8191441845</v>
      </c>
      <c r="I39" s="15">
        <v>0</v>
      </c>
      <c r="J39" s="16">
        <f t="shared" ref="J39:J41" si="18">H39*$D$4</f>
        <v>111614.08191441845</v>
      </c>
      <c r="K39" s="15">
        <f t="shared" ref="K39:K41" si="19">H39+I39+J39</f>
        <v>1227754.9010586028</v>
      </c>
    </row>
    <row r="40" spans="1:11" x14ac:dyDescent="0.2">
      <c r="A40" s="17">
        <v>29</v>
      </c>
      <c r="B40" s="15">
        <f t="shared" si="13"/>
        <v>1342113.7820586031</v>
      </c>
      <c r="C40" s="15">
        <f t="shared" si="14"/>
        <v>10000</v>
      </c>
      <c r="D40" s="16">
        <f t="shared" si="15"/>
        <v>134211.37820586032</v>
      </c>
      <c r="E40" s="16">
        <f t="shared" si="16"/>
        <v>1486325.1602644634</v>
      </c>
      <c r="F40" s="23"/>
      <c r="G40" s="17">
        <v>29</v>
      </c>
      <c r="H40" s="15">
        <f t="shared" si="17"/>
        <v>1227754.9010586028</v>
      </c>
      <c r="I40" s="15">
        <v>0</v>
      </c>
      <c r="J40" s="16">
        <f t="shared" si="18"/>
        <v>122775.49010586028</v>
      </c>
      <c r="K40" s="15">
        <f t="shared" si="19"/>
        <v>1350530.391164463</v>
      </c>
    </row>
    <row r="41" spans="1:11" x14ac:dyDescent="0.2">
      <c r="A41" s="17">
        <v>30</v>
      </c>
      <c r="B41" s="15">
        <f t="shared" si="13"/>
        <v>1486325.1602644634</v>
      </c>
      <c r="C41" s="15">
        <f t="shared" si="14"/>
        <v>10000</v>
      </c>
      <c r="D41" s="16">
        <f t="shared" si="15"/>
        <v>148632.51602644633</v>
      </c>
      <c r="E41" s="16">
        <f t="shared" si="16"/>
        <v>1644957.6762909098</v>
      </c>
      <c r="F41" s="23"/>
      <c r="G41" s="17">
        <v>30</v>
      </c>
      <c r="H41" s="15">
        <f t="shared" si="17"/>
        <v>1350530.391164463</v>
      </c>
      <c r="I41" s="15">
        <v>0</v>
      </c>
      <c r="J41" s="16">
        <f t="shared" si="18"/>
        <v>135053.03911644631</v>
      </c>
      <c r="K41" s="15">
        <f t="shared" si="19"/>
        <v>1485583.4302809094</v>
      </c>
    </row>
    <row r="42" spans="1:11" x14ac:dyDescent="0.2">
      <c r="A42" s="14"/>
      <c r="B42" s="14"/>
      <c r="C42" s="14"/>
      <c r="D42" s="14"/>
      <c r="E42" s="16"/>
      <c r="F42" s="14"/>
      <c r="G42" s="14"/>
      <c r="H42" s="15"/>
      <c r="I42" s="15"/>
      <c r="J42" s="16"/>
      <c r="K42" s="15"/>
    </row>
    <row r="43" spans="1:11" x14ac:dyDescent="0.2">
      <c r="A43" s="14"/>
      <c r="B43" s="14"/>
      <c r="C43" s="14"/>
      <c r="D43" s="14"/>
      <c r="E43" s="16"/>
      <c r="F43" s="14"/>
      <c r="G43" s="14"/>
      <c r="H43" s="14"/>
      <c r="I43" s="14"/>
      <c r="J43" s="16"/>
      <c r="K43" s="14"/>
    </row>
    <row r="44" spans="1:11" x14ac:dyDescent="0.2">
      <c r="B44" s="7"/>
    </row>
    <row r="49" spans="3:3" x14ac:dyDescent="0.2">
      <c r="C49" s="9"/>
    </row>
    <row r="50" spans="3:3" x14ac:dyDescent="0.2">
      <c r="C50" s="9"/>
    </row>
    <row r="51" spans="3:3" x14ac:dyDescent="0.2">
      <c r="C51" s="9"/>
    </row>
    <row r="52" spans="3:3" x14ac:dyDescent="0.2">
      <c r="C52" s="9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Stop at a Million</vt:lpstr>
    </vt:vector>
  </TitlesOfParts>
  <Company>Peopleclick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tim.jenkins</dc:creator>
  <cp:lastModifiedBy>Windows User</cp:lastModifiedBy>
  <cp:lastPrinted>2007-03-17T17:41:41Z</cp:lastPrinted>
  <dcterms:created xsi:type="dcterms:W3CDTF">2007-03-05T18:29:57Z</dcterms:created>
  <dcterms:modified xsi:type="dcterms:W3CDTF">2021-04-30T18:38:45Z</dcterms:modified>
</cp:coreProperties>
</file>